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5" windowWidth="20115" windowHeight="78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6" i="1" l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72" i="1" l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4" i="1"/>
  <c r="G53" i="1"/>
  <c r="G52" i="1"/>
  <c r="G51" i="1"/>
  <c r="G50" i="1"/>
  <c r="G49" i="1"/>
  <c r="G48" i="1"/>
  <c r="G47" i="1"/>
  <c r="G46" i="1"/>
  <c r="G45" i="1"/>
  <c r="G44" i="1"/>
  <c r="G43" i="1"/>
  <c r="G40" i="1"/>
  <c r="G39" i="1"/>
  <c r="G38" i="1"/>
  <c r="G37" i="1"/>
  <c r="G36" i="1"/>
  <c r="G35" i="1"/>
  <c r="G34" i="1"/>
  <c r="G33" i="1"/>
  <c r="G32" i="1"/>
  <c r="G31" i="1"/>
  <c r="G30" i="1"/>
  <c r="G29" i="1"/>
  <c r="G41" i="1" l="1"/>
  <c r="G55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<sst xmlns="http://schemas.openxmlformats.org/spreadsheetml/2006/main" count="170" uniqueCount="64">
  <si>
    <t>Гусеница 43зв 610мм</t>
  </si>
  <si>
    <t>3-4 (Berco)</t>
  </si>
  <si>
    <t>Колесо направляющее</t>
  </si>
  <si>
    <t>Каток двубортный</t>
  </si>
  <si>
    <t>Каток однобортный</t>
  </si>
  <si>
    <t>Сегмент группа 5шт</t>
  </si>
  <si>
    <t>№п/п</t>
  </si>
  <si>
    <t>№ по каталогу</t>
  </si>
  <si>
    <t>Наименование</t>
  </si>
  <si>
    <t>Кол-во</t>
  </si>
  <si>
    <t>Цена с НДС,                  руб</t>
  </si>
  <si>
    <t>Стоимость с НДС,руб</t>
  </si>
  <si>
    <t>Наличие,срок поставки,   недель</t>
  </si>
  <si>
    <t>Цепь гусеничная 40зв</t>
  </si>
  <si>
    <t>3-4</t>
  </si>
  <si>
    <t>Башмак 560мм</t>
  </si>
  <si>
    <t>Каток поддерживающий</t>
  </si>
  <si>
    <t>Группа сегментов</t>
  </si>
  <si>
    <t>6V1792</t>
  </si>
  <si>
    <t>Болт башмачный</t>
  </si>
  <si>
    <t>1S1860</t>
  </si>
  <si>
    <t>Гайка башмачная</t>
  </si>
  <si>
    <t>2S5658</t>
  </si>
  <si>
    <t>Шайба</t>
  </si>
  <si>
    <t xml:space="preserve">6V0937 </t>
  </si>
  <si>
    <t>Болт сегментный</t>
  </si>
  <si>
    <t>7H3607</t>
  </si>
  <si>
    <t>Гайка сегментная</t>
  </si>
  <si>
    <t>D6T PEZ</t>
  </si>
  <si>
    <t>Цепь гусеничная 39зв</t>
  </si>
  <si>
    <t>D6T 2RN</t>
  </si>
  <si>
    <t>Цепь гусеничная 46зв</t>
  </si>
  <si>
    <t>Башмак 865мм</t>
  </si>
  <si>
    <t>3-4 (ITM)</t>
  </si>
  <si>
    <t>9W9058</t>
  </si>
  <si>
    <t>Болт</t>
  </si>
  <si>
    <t>6V1723</t>
  </si>
  <si>
    <t>7H3599</t>
  </si>
  <si>
    <t>2S2140</t>
  </si>
  <si>
    <t>Гайка</t>
  </si>
  <si>
    <t>1P8717</t>
  </si>
  <si>
    <t>Каток поддерживающий UH098C0B</t>
  </si>
  <si>
    <t>3-4 (ITR)</t>
  </si>
  <si>
    <t>1D4630</t>
  </si>
  <si>
    <t>9H1031</t>
  </si>
  <si>
    <t>Сегмент</t>
  </si>
  <si>
    <t>5P7665</t>
  </si>
  <si>
    <t>7H3608</t>
  </si>
  <si>
    <t>6V5841</t>
  </si>
  <si>
    <t>ООО "А-МОТОРС"</t>
  </si>
  <si>
    <t>D9</t>
  </si>
  <si>
    <t>4-5 (ITR)</t>
  </si>
  <si>
    <t>Цепь гусеничная</t>
  </si>
  <si>
    <t>7T2294</t>
  </si>
  <si>
    <t>Башмак 610мм</t>
  </si>
  <si>
    <t>6T2638</t>
  </si>
  <si>
    <t>7G0343</t>
  </si>
  <si>
    <t>7T1248</t>
  </si>
  <si>
    <t>7H3609</t>
  </si>
  <si>
    <t>5P8249</t>
  </si>
  <si>
    <t>3-4 (ITR) / 3-4 (ITR)</t>
  </si>
  <si>
    <t>D9R</t>
  </si>
  <si>
    <t xml:space="preserve"> Адрес: 420054, Республика Татарстан, г. Казань, ул. Тихорецкая, 7. Тел/Факс: + 7 (843) 297-24-69,278-77-49._x000D_
e-mail: a-motors@hotmail.com_x000D_
 _x000D_
</t>
  </si>
  <si>
    <t xml:space="preserve">D7R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</si>
</sst>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[$р.-419]_-;\-* #,##0.00[$р.-419]_-;_-* &quot;-&quot;??[$р.-419]_-;_-@_-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164" fontId="0" fillId="0" borderId="0"/>
    <xf numFmtId="43" fontId="4" fillId="0" borderId="0" applyFont="0" applyFill="0" applyBorder="0" applyAlignment="0" applyProtection="0"/>
  </cellStyleXfs>
  <cellXfs count="54">
    <xf numFmtId="164" fontId="0" fillId="0" borderId="0" xfId="0"/>
    <xf numFmtId="164" fontId="2" fillId="0" borderId="2" xfId="0" applyFont="1" applyFill="1" applyBorder="1"/>
    <xf numFmtId="4" fontId="2" fillId="0" borderId="2" xfId="0" applyNumberFormat="1" applyFont="1" applyFill="1" applyBorder="1" applyAlignment="1"/>
    <xf numFmtId="4" fontId="0" fillId="0" borderId="2" xfId="0" applyNumberFormat="1" applyFill="1" applyBorder="1"/>
    <xf numFmtId="49" fontId="3" fillId="2" borderId="3" xfId="0" applyNumberFormat="1" applyFont="1" applyFill="1" applyBorder="1" applyAlignment="1">
      <alignment horizontal="center" vertical="center" wrapText="1"/>
    </xf>
    <xf numFmtId="164" fontId="1" fillId="0" borderId="5" xfId="0" applyFont="1" applyFill="1" applyBorder="1" applyAlignment="1">
      <alignment horizontal="center" vertical="center" wrapText="1"/>
    </xf>
    <xf numFmtId="164" fontId="1" fillId="0" borderId="5" xfId="0" applyFont="1" applyFill="1" applyBorder="1" applyAlignment="1">
      <alignment horizontal="center" vertical="center"/>
    </xf>
    <xf numFmtId="164" fontId="1" fillId="0" borderId="5" xfId="1" applyNumberFormat="1" applyFont="1" applyFill="1" applyBorder="1" applyAlignment="1">
      <alignment horizontal="center" vertical="center" wrapText="1"/>
    </xf>
    <xf numFmtId="164" fontId="1" fillId="0" borderId="7" xfId="0" applyFont="1" applyFill="1" applyBorder="1" applyAlignment="1">
      <alignment horizontal="center" vertical="center" wrapText="1"/>
    </xf>
    <xf numFmtId="164" fontId="1" fillId="0" borderId="8" xfId="0" applyFont="1" applyFill="1" applyBorder="1" applyAlignment="1">
      <alignment horizontal="center" vertical="center" wrapText="1"/>
    </xf>
    <xf numFmtId="164" fontId="1" fillId="0" borderId="2" xfId="0" applyFont="1" applyBorder="1" applyAlignment="1">
      <alignment horizontal="center" vertical="center"/>
    </xf>
    <xf numFmtId="164" fontId="1" fillId="0" borderId="8" xfId="1" applyNumberFormat="1" applyFont="1" applyFill="1" applyBorder="1" applyAlignment="1">
      <alignment horizontal="center" vertical="center" wrapText="1"/>
    </xf>
    <xf numFmtId="164" fontId="1" fillId="0" borderId="9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/>
    </xf>
    <xf numFmtId="164" fontId="2" fillId="0" borderId="8" xfId="0" applyFont="1" applyFill="1" applyBorder="1"/>
    <xf numFmtId="4" fontId="2" fillId="0" borderId="8" xfId="0" applyNumberFormat="1" applyFont="1" applyFill="1" applyBorder="1" applyAlignment="1"/>
    <xf numFmtId="4" fontId="0" fillId="0" borderId="8" xfId="0" applyNumberFormat="1" applyFill="1" applyBorder="1"/>
    <xf numFmtId="4" fontId="5" fillId="0" borderId="2" xfId="0" applyNumberFormat="1" applyFont="1" applyFill="1" applyBorder="1"/>
    <xf numFmtId="4" fontId="5" fillId="0" borderId="10" xfId="0" applyNumberFormat="1" applyFont="1" applyBorder="1"/>
    <xf numFmtId="164" fontId="2" fillId="0" borderId="0" xfId="0" applyFont="1" applyFill="1" applyBorder="1"/>
    <xf numFmtId="4" fontId="2" fillId="0" borderId="0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" fontId="5" fillId="0" borderId="8" xfId="0" applyNumberFormat="1" applyFont="1" applyFill="1" applyBorder="1"/>
    <xf numFmtId="49" fontId="2" fillId="0" borderId="2" xfId="0" applyNumberFormat="1" applyFont="1" applyFill="1" applyBorder="1" applyAlignment="1">
      <alignment horizontal="center"/>
    </xf>
    <xf numFmtId="4" fontId="7" fillId="0" borderId="2" xfId="0" applyNumberFormat="1" applyFont="1" applyFill="1" applyBorder="1"/>
    <xf numFmtId="164" fontId="1" fillId="0" borderId="8" xfId="0" applyFont="1" applyFill="1" applyBorder="1" applyAlignment="1">
      <alignment horizontal="center" vertical="center"/>
    </xf>
    <xf numFmtId="4" fontId="0" fillId="0" borderId="14" xfId="0" applyNumberFormat="1" applyFill="1" applyBorder="1"/>
    <xf numFmtId="4" fontId="2" fillId="0" borderId="15" xfId="0" applyNumberFormat="1" applyFont="1" applyFill="1" applyBorder="1" applyAlignment="1"/>
    <xf numFmtId="4" fontId="0" fillId="0" borderId="16" xfId="0" applyNumberFormat="1" applyFill="1" applyBorder="1"/>
    <xf numFmtId="49" fontId="3" fillId="2" borderId="17" xfId="0" applyNumberFormat="1" applyFont="1" applyFill="1" applyBorder="1" applyAlignment="1">
      <alignment horizontal="center" vertical="center" wrapText="1"/>
    </xf>
    <xf numFmtId="4" fontId="0" fillId="0" borderId="18" xfId="0" applyNumberFormat="1" applyFill="1" applyBorder="1"/>
    <xf numFmtId="4" fontId="0" fillId="0" borderId="19" xfId="0" applyNumberFormat="1" applyFill="1" applyBorder="1"/>
    <xf numFmtId="4" fontId="0" fillId="0" borderId="20" xfId="0" applyNumberFormat="1" applyFill="1" applyBorder="1"/>
    <xf numFmtId="0" fontId="0" fillId="0" borderId="0" xfId="0" applyNumberFormat="1"/>
    <xf numFmtId="0" fontId="1" fillId="0" borderId="4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2" fillId="0" borderId="12" xfId="0" applyNumberFormat="1" applyFont="1" applyFill="1" applyBorder="1" applyAlignment="1" applyProtection="1">
      <alignment horizontal="center" vertical="top"/>
    </xf>
    <xf numFmtId="49" fontId="3" fillId="2" borderId="9" xfId="0" applyNumberFormat="1" applyFont="1" applyFill="1" applyBorder="1" applyAlignment="1">
      <alignment horizontal="center" vertical="center" wrapText="1"/>
    </xf>
    <xf numFmtId="4" fontId="6" fillId="0" borderId="8" xfId="0" applyNumberFormat="1" applyFont="1" applyFill="1" applyBorder="1"/>
    <xf numFmtId="164" fontId="0" fillId="0" borderId="13" xfId="0" applyBorder="1" applyAlignment="1">
      <alignment horizontal="center" vertical="top" wrapText="1"/>
    </xf>
    <xf numFmtId="164" fontId="8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3"/>
  <sheetViews>
    <sheetView tabSelected="1" workbookViewId="0">
      <selection activeCell="K33" sqref="K33"/>
    </sheetView>
  </sheetViews>
  <sheetFormatPr defaultRowHeight="15" x14ac:dyDescent="0.25"/>
  <cols>
    <col min="2" max="2" width="9.140625" style="33"/>
    <col min="3" max="3" width="17.140625" style="33" customWidth="1"/>
    <col min="4" max="4" width="23.42578125" customWidth="1"/>
    <col min="5" max="5" width="9.140625" style="33"/>
    <col min="6" max="6" width="15" customWidth="1"/>
    <col min="7" max="7" width="16.85546875" customWidth="1"/>
    <col min="8" max="8" width="23" customWidth="1"/>
  </cols>
  <sheetData>
    <row r="1" spans="2:8" ht="23.25" x14ac:dyDescent="0.35">
      <c r="D1" s="53" t="s">
        <v>49</v>
      </c>
      <c r="E1" s="53"/>
      <c r="F1" s="53"/>
      <c r="G1" s="53"/>
    </row>
    <row r="2" spans="2:8" ht="51.75" customHeight="1" thickBot="1" x14ac:dyDescent="0.3">
      <c r="D2" s="52" t="s">
        <v>62</v>
      </c>
      <c r="E2" s="52"/>
      <c r="F2" s="52"/>
      <c r="G2" s="52"/>
    </row>
    <row r="3" spans="2:8" ht="36.75" customHeight="1" x14ac:dyDescent="0.25">
      <c r="B3" s="34" t="s">
        <v>6</v>
      </c>
      <c r="C3" s="39" t="s">
        <v>7</v>
      </c>
      <c r="D3" s="6" t="s">
        <v>8</v>
      </c>
      <c r="E3" s="45" t="s">
        <v>9</v>
      </c>
      <c r="F3" s="7" t="s">
        <v>10</v>
      </c>
      <c r="G3" s="5" t="s">
        <v>11</v>
      </c>
      <c r="H3" s="8" t="s">
        <v>12</v>
      </c>
    </row>
    <row r="4" spans="2:8" x14ac:dyDescent="0.25">
      <c r="B4" s="35"/>
      <c r="C4" s="40"/>
      <c r="D4" s="25" t="s">
        <v>50</v>
      </c>
      <c r="E4" s="46"/>
      <c r="F4" s="11"/>
      <c r="G4" s="9"/>
      <c r="H4" s="12"/>
    </row>
    <row r="5" spans="2:8" x14ac:dyDescent="0.25">
      <c r="B5" s="36">
        <v>1</v>
      </c>
      <c r="C5" s="41">
        <v>1995537</v>
      </c>
      <c r="D5" s="1" t="s">
        <v>0</v>
      </c>
      <c r="E5" s="47">
        <v>2</v>
      </c>
      <c r="F5" s="2">
        <v>678060</v>
      </c>
      <c r="G5" s="24">
        <f t="shared" ref="G5:G9" si="0">F5*E5</f>
        <v>1356120</v>
      </c>
      <c r="H5" s="4" t="s">
        <v>1</v>
      </c>
    </row>
    <row r="6" spans="2:8" x14ac:dyDescent="0.25">
      <c r="B6" s="36">
        <v>2</v>
      </c>
      <c r="C6" s="41">
        <v>1254655</v>
      </c>
      <c r="D6" s="1" t="s">
        <v>2</v>
      </c>
      <c r="E6" s="47">
        <v>4</v>
      </c>
      <c r="F6" s="2">
        <v>144000</v>
      </c>
      <c r="G6" s="24">
        <f t="shared" si="0"/>
        <v>576000</v>
      </c>
      <c r="H6" s="4" t="s">
        <v>1</v>
      </c>
    </row>
    <row r="7" spans="2:8" x14ac:dyDescent="0.25">
      <c r="B7" s="36">
        <v>3</v>
      </c>
      <c r="C7" s="41">
        <v>1969954</v>
      </c>
      <c r="D7" s="1" t="s">
        <v>3</v>
      </c>
      <c r="E7" s="47">
        <v>8</v>
      </c>
      <c r="F7" s="2">
        <v>29350</v>
      </c>
      <c r="G7" s="24">
        <f t="shared" si="0"/>
        <v>234800</v>
      </c>
      <c r="H7" s="4" t="s">
        <v>1</v>
      </c>
    </row>
    <row r="8" spans="2:8" x14ac:dyDescent="0.25">
      <c r="B8" s="36">
        <v>4</v>
      </c>
      <c r="C8" s="41">
        <v>1969955</v>
      </c>
      <c r="D8" s="1" t="s">
        <v>4</v>
      </c>
      <c r="E8" s="47">
        <v>8</v>
      </c>
      <c r="F8" s="2">
        <v>28900</v>
      </c>
      <c r="G8" s="24">
        <f t="shared" si="0"/>
        <v>231200</v>
      </c>
      <c r="H8" s="4" t="s">
        <v>1</v>
      </c>
    </row>
    <row r="9" spans="2:8" x14ac:dyDescent="0.25">
      <c r="B9" s="36">
        <v>5</v>
      </c>
      <c r="C9" s="41">
        <v>1604926</v>
      </c>
      <c r="D9" s="1" t="s">
        <v>5</v>
      </c>
      <c r="E9" s="47">
        <v>2</v>
      </c>
      <c r="F9" s="2">
        <v>29000</v>
      </c>
      <c r="G9" s="24">
        <f t="shared" si="0"/>
        <v>58000</v>
      </c>
      <c r="H9" s="4" t="s">
        <v>1</v>
      </c>
    </row>
    <row r="10" spans="2:8" ht="15.75" thickBot="1" x14ac:dyDescent="0.3">
      <c r="B10" s="35"/>
      <c r="C10" s="43"/>
      <c r="D10" s="14"/>
      <c r="E10" s="49"/>
      <c r="F10" s="15"/>
      <c r="G10" s="51">
        <v>2456120</v>
      </c>
      <c r="H10" s="50"/>
    </row>
    <row r="11" spans="2:8" ht="41.25" customHeight="1" x14ac:dyDescent="0.25">
      <c r="B11" s="34" t="s">
        <v>6</v>
      </c>
      <c r="C11" s="39" t="s">
        <v>7</v>
      </c>
      <c r="D11" s="6" t="s">
        <v>8</v>
      </c>
      <c r="E11" s="45" t="s">
        <v>9</v>
      </c>
      <c r="F11" s="7" t="s">
        <v>10</v>
      </c>
      <c r="G11" s="5" t="s">
        <v>11</v>
      </c>
      <c r="H11" s="8" t="s">
        <v>12</v>
      </c>
    </row>
    <row r="12" spans="2:8" ht="24" customHeight="1" x14ac:dyDescent="0.25">
      <c r="B12" s="36"/>
      <c r="C12" s="40"/>
      <c r="D12" s="10" t="s">
        <v>61</v>
      </c>
      <c r="E12" s="37"/>
      <c r="F12" s="11"/>
      <c r="G12" s="9"/>
      <c r="H12" s="12"/>
    </row>
    <row r="13" spans="2:8" x14ac:dyDescent="0.25">
      <c r="B13" s="36">
        <v>1</v>
      </c>
      <c r="C13" s="42">
        <v>1995537</v>
      </c>
      <c r="D13" s="1" t="s">
        <v>0</v>
      </c>
      <c r="E13" s="47">
        <v>2</v>
      </c>
      <c r="F13" s="2">
        <v>540150</v>
      </c>
      <c r="G13" s="3">
        <f t="shared" ref="G13:G26" si="1">F13*E13</f>
        <v>1080300</v>
      </c>
      <c r="H13" s="4" t="s">
        <v>51</v>
      </c>
    </row>
    <row r="14" spans="2:8" ht="15.75" thickBot="1" x14ac:dyDescent="0.3">
      <c r="B14" s="36"/>
      <c r="C14" s="42">
        <v>1995537</v>
      </c>
      <c r="D14" s="1" t="s">
        <v>0</v>
      </c>
      <c r="E14" s="47">
        <v>2</v>
      </c>
      <c r="F14" s="2">
        <v>564200</v>
      </c>
      <c r="G14" s="26">
        <f t="shared" si="1"/>
        <v>1128400</v>
      </c>
      <c r="H14" s="4" t="s">
        <v>33</v>
      </c>
    </row>
    <row r="15" spans="2:8" x14ac:dyDescent="0.25">
      <c r="B15" s="36"/>
      <c r="C15" s="42">
        <v>1995525</v>
      </c>
      <c r="D15" s="1" t="s">
        <v>52</v>
      </c>
      <c r="E15" s="47">
        <v>2</v>
      </c>
      <c r="F15" s="27">
        <v>356850</v>
      </c>
      <c r="G15" s="28">
        <f t="shared" si="1"/>
        <v>713700</v>
      </c>
      <c r="H15" s="29" t="s">
        <v>33</v>
      </c>
    </row>
    <row r="16" spans="2:8" x14ac:dyDescent="0.25">
      <c r="B16" s="36"/>
      <c r="C16" s="42" t="s">
        <v>53</v>
      </c>
      <c r="D16" s="14" t="s">
        <v>54</v>
      </c>
      <c r="E16" s="47">
        <v>86</v>
      </c>
      <c r="F16" s="27">
        <v>4875</v>
      </c>
      <c r="G16" s="30">
        <f t="shared" si="1"/>
        <v>419250</v>
      </c>
      <c r="H16" s="29" t="s">
        <v>14</v>
      </c>
    </row>
    <row r="17" spans="2:8" x14ac:dyDescent="0.25">
      <c r="B17" s="36"/>
      <c r="C17" s="41" t="s">
        <v>55</v>
      </c>
      <c r="D17" s="1" t="s">
        <v>35</v>
      </c>
      <c r="E17" s="47">
        <v>336</v>
      </c>
      <c r="F17" s="27">
        <v>143</v>
      </c>
      <c r="G17" s="31">
        <f t="shared" si="1"/>
        <v>48048</v>
      </c>
      <c r="H17" s="29" t="s">
        <v>14</v>
      </c>
    </row>
    <row r="18" spans="2:8" ht="15.75" thickBot="1" x14ac:dyDescent="0.3">
      <c r="B18" s="36"/>
      <c r="C18" s="42" t="s">
        <v>56</v>
      </c>
      <c r="D18" s="1" t="s">
        <v>39</v>
      </c>
      <c r="E18" s="47">
        <v>336</v>
      </c>
      <c r="F18" s="27">
        <v>80</v>
      </c>
      <c r="G18" s="32">
        <f t="shared" si="1"/>
        <v>26880</v>
      </c>
      <c r="H18" s="29" t="s">
        <v>14</v>
      </c>
    </row>
    <row r="19" spans="2:8" x14ac:dyDescent="0.25">
      <c r="B19" s="36">
        <v>2</v>
      </c>
      <c r="C19" s="42">
        <v>1254655</v>
      </c>
      <c r="D19" s="1" t="s">
        <v>2</v>
      </c>
      <c r="E19" s="47">
        <v>4</v>
      </c>
      <c r="F19" s="2">
        <v>93600</v>
      </c>
      <c r="G19" s="16">
        <f t="shared" si="1"/>
        <v>374400</v>
      </c>
      <c r="H19" s="4" t="s">
        <v>60</v>
      </c>
    </row>
    <row r="20" spans="2:8" x14ac:dyDescent="0.25">
      <c r="B20" s="36"/>
      <c r="C20" s="42">
        <v>1254655</v>
      </c>
      <c r="D20" s="1" t="s">
        <v>2</v>
      </c>
      <c r="E20" s="47">
        <v>4</v>
      </c>
      <c r="F20" s="2">
        <v>115700</v>
      </c>
      <c r="G20" s="3">
        <f t="shared" si="1"/>
        <v>462800</v>
      </c>
      <c r="H20" s="4" t="s">
        <v>33</v>
      </c>
    </row>
    <row r="21" spans="2:8" x14ac:dyDescent="0.25">
      <c r="B21" s="36">
        <v>3</v>
      </c>
      <c r="C21" s="41">
        <v>1969954</v>
      </c>
      <c r="D21" s="1" t="s">
        <v>3</v>
      </c>
      <c r="E21" s="47">
        <v>8</v>
      </c>
      <c r="F21" s="2">
        <v>21450</v>
      </c>
      <c r="G21" s="3">
        <f t="shared" si="1"/>
        <v>171600</v>
      </c>
      <c r="H21" s="4" t="s">
        <v>42</v>
      </c>
    </row>
    <row r="22" spans="2:8" x14ac:dyDescent="0.25">
      <c r="B22" s="36">
        <v>4</v>
      </c>
      <c r="C22" s="41">
        <v>1969955</v>
      </c>
      <c r="D22" s="1" t="s">
        <v>4</v>
      </c>
      <c r="E22" s="47">
        <v>8</v>
      </c>
      <c r="F22" s="2">
        <v>22100</v>
      </c>
      <c r="G22" s="3">
        <f t="shared" si="1"/>
        <v>176800</v>
      </c>
      <c r="H22" s="4" t="s">
        <v>42</v>
      </c>
    </row>
    <row r="23" spans="2:8" x14ac:dyDescent="0.25">
      <c r="B23" s="36">
        <v>5</v>
      </c>
      <c r="C23" s="42">
        <v>1604926</v>
      </c>
      <c r="D23" s="1" t="s">
        <v>5</v>
      </c>
      <c r="E23" s="47">
        <v>2</v>
      </c>
      <c r="F23" s="2">
        <v>25480</v>
      </c>
      <c r="G23" s="3">
        <f t="shared" si="1"/>
        <v>50960</v>
      </c>
      <c r="H23" s="4" t="s">
        <v>42</v>
      </c>
    </row>
    <row r="24" spans="2:8" x14ac:dyDescent="0.25">
      <c r="B24" s="36">
        <v>6</v>
      </c>
      <c r="C24" s="42" t="s">
        <v>57</v>
      </c>
      <c r="D24" s="1" t="s">
        <v>35</v>
      </c>
      <c r="E24" s="47">
        <v>60</v>
      </c>
      <c r="F24" s="2">
        <v>110</v>
      </c>
      <c r="G24" s="3">
        <f t="shared" si="1"/>
        <v>6600</v>
      </c>
      <c r="H24" s="4" t="s">
        <v>14</v>
      </c>
    </row>
    <row r="25" spans="2:8" x14ac:dyDescent="0.25">
      <c r="B25" s="36">
        <v>7</v>
      </c>
      <c r="C25" s="41" t="s">
        <v>58</v>
      </c>
      <c r="D25" s="1" t="s">
        <v>39</v>
      </c>
      <c r="E25" s="47">
        <v>60</v>
      </c>
      <c r="F25" s="2">
        <v>45</v>
      </c>
      <c r="G25" s="3">
        <f t="shared" si="1"/>
        <v>2700</v>
      </c>
      <c r="H25" s="4" t="s">
        <v>14</v>
      </c>
    </row>
    <row r="26" spans="2:8" x14ac:dyDescent="0.25">
      <c r="B26" s="36">
        <v>8</v>
      </c>
      <c r="C26" s="41" t="s">
        <v>59</v>
      </c>
      <c r="D26" s="1" t="s">
        <v>23</v>
      </c>
      <c r="E26" s="47">
        <v>60</v>
      </c>
      <c r="F26" s="2">
        <v>25</v>
      </c>
      <c r="G26" s="3">
        <f t="shared" si="1"/>
        <v>1500</v>
      </c>
      <c r="H26" s="4" t="s">
        <v>14</v>
      </c>
    </row>
    <row r="27" spans="2:8" x14ac:dyDescent="0.25">
      <c r="B27" s="36"/>
      <c r="C27" s="41"/>
      <c r="D27" s="1"/>
      <c r="E27" s="47"/>
      <c r="F27" s="2"/>
      <c r="G27" s="17"/>
      <c r="H27" s="13"/>
    </row>
    <row r="28" spans="2:8" x14ac:dyDescent="0.25">
      <c r="B28" s="36"/>
      <c r="C28" s="41"/>
      <c r="D28" s="10" t="s">
        <v>28</v>
      </c>
      <c r="E28" s="47"/>
      <c r="F28" s="2"/>
      <c r="G28" s="3"/>
      <c r="H28" s="13"/>
    </row>
    <row r="29" spans="2:8" x14ac:dyDescent="0.25">
      <c r="B29" s="36">
        <v>1</v>
      </c>
      <c r="C29" s="41"/>
      <c r="D29" s="1" t="s">
        <v>29</v>
      </c>
      <c r="E29" s="47">
        <v>2</v>
      </c>
      <c r="F29" s="2">
        <v>152945</v>
      </c>
      <c r="G29" s="3">
        <f t="shared" ref="G29:G40" si="2">F29*E29</f>
        <v>305890</v>
      </c>
      <c r="H29" s="13" t="s">
        <v>14</v>
      </c>
    </row>
    <row r="30" spans="2:8" x14ac:dyDescent="0.25">
      <c r="B30" s="36">
        <v>2</v>
      </c>
      <c r="C30" s="41"/>
      <c r="D30" s="1" t="s">
        <v>15</v>
      </c>
      <c r="E30" s="47">
        <v>76</v>
      </c>
      <c r="F30" s="2">
        <v>2405</v>
      </c>
      <c r="G30" s="3">
        <f t="shared" si="2"/>
        <v>182780</v>
      </c>
      <c r="H30" s="13" t="s">
        <v>14</v>
      </c>
    </row>
    <row r="31" spans="2:8" x14ac:dyDescent="0.25">
      <c r="B31" s="36">
        <v>3</v>
      </c>
      <c r="C31" s="41"/>
      <c r="D31" s="1" t="s">
        <v>4</v>
      </c>
      <c r="E31" s="47">
        <v>8</v>
      </c>
      <c r="F31" s="2">
        <v>11635</v>
      </c>
      <c r="G31" s="3">
        <f t="shared" si="2"/>
        <v>93080</v>
      </c>
      <c r="H31" s="13" t="s">
        <v>14</v>
      </c>
    </row>
    <row r="32" spans="2:8" x14ac:dyDescent="0.25">
      <c r="B32" s="36">
        <v>4</v>
      </c>
      <c r="C32" s="41"/>
      <c r="D32" s="1" t="s">
        <v>3</v>
      </c>
      <c r="E32" s="47">
        <v>4</v>
      </c>
      <c r="F32" s="2">
        <v>12740</v>
      </c>
      <c r="G32" s="3">
        <f t="shared" si="2"/>
        <v>50960</v>
      </c>
      <c r="H32" s="13" t="s">
        <v>14</v>
      </c>
    </row>
    <row r="33" spans="2:8" x14ac:dyDescent="0.25">
      <c r="B33" s="36">
        <v>5</v>
      </c>
      <c r="C33" s="41"/>
      <c r="D33" s="14" t="s">
        <v>16</v>
      </c>
      <c r="E33" s="47">
        <v>2</v>
      </c>
      <c r="F33" s="2">
        <v>8515</v>
      </c>
      <c r="G33" s="3">
        <f t="shared" si="2"/>
        <v>17030</v>
      </c>
      <c r="H33" s="13" t="s">
        <v>14</v>
      </c>
    </row>
    <row r="34" spans="2:8" x14ac:dyDescent="0.25">
      <c r="B34" s="36">
        <v>6</v>
      </c>
      <c r="C34" s="41"/>
      <c r="D34" s="1" t="s">
        <v>17</v>
      </c>
      <c r="E34" s="47">
        <v>2</v>
      </c>
      <c r="F34" s="2">
        <v>11050</v>
      </c>
      <c r="G34" s="3">
        <f t="shared" si="2"/>
        <v>22100</v>
      </c>
      <c r="H34" s="13" t="s">
        <v>14</v>
      </c>
    </row>
    <row r="35" spans="2:8" x14ac:dyDescent="0.25">
      <c r="B35" s="36">
        <v>7</v>
      </c>
      <c r="C35" s="41"/>
      <c r="D35" s="1" t="s">
        <v>2</v>
      </c>
      <c r="E35" s="47">
        <v>4</v>
      </c>
      <c r="F35" s="2">
        <v>36400</v>
      </c>
      <c r="G35" s="3">
        <f t="shared" si="2"/>
        <v>145600</v>
      </c>
      <c r="H35" s="13" t="s">
        <v>14</v>
      </c>
    </row>
    <row r="36" spans="2:8" x14ac:dyDescent="0.25">
      <c r="B36" s="36">
        <v>8</v>
      </c>
      <c r="C36" s="41" t="s">
        <v>18</v>
      </c>
      <c r="D36" s="1" t="s">
        <v>19</v>
      </c>
      <c r="E36" s="47">
        <v>304</v>
      </c>
      <c r="F36" s="2">
        <v>60</v>
      </c>
      <c r="G36" s="3">
        <f t="shared" si="2"/>
        <v>18240</v>
      </c>
      <c r="H36" s="13" t="s">
        <v>14</v>
      </c>
    </row>
    <row r="37" spans="2:8" x14ac:dyDescent="0.25">
      <c r="B37" s="36">
        <v>9</v>
      </c>
      <c r="C37" s="41" t="s">
        <v>20</v>
      </c>
      <c r="D37" s="1" t="s">
        <v>21</v>
      </c>
      <c r="E37" s="47">
        <v>304</v>
      </c>
      <c r="F37" s="2">
        <v>25</v>
      </c>
      <c r="G37" s="3">
        <f t="shared" si="2"/>
        <v>7600</v>
      </c>
      <c r="H37" s="13" t="s">
        <v>14</v>
      </c>
    </row>
    <row r="38" spans="2:8" x14ac:dyDescent="0.25">
      <c r="B38" s="36">
        <v>10</v>
      </c>
      <c r="C38" s="41" t="s">
        <v>22</v>
      </c>
      <c r="D38" s="1" t="s">
        <v>23</v>
      </c>
      <c r="E38" s="47">
        <v>50</v>
      </c>
      <c r="F38" s="2">
        <v>9</v>
      </c>
      <c r="G38" s="3">
        <f t="shared" si="2"/>
        <v>450</v>
      </c>
      <c r="H38" s="13" t="s">
        <v>14</v>
      </c>
    </row>
    <row r="39" spans="2:8" x14ac:dyDescent="0.25">
      <c r="B39" s="36">
        <v>11</v>
      </c>
      <c r="C39" s="41" t="s">
        <v>24</v>
      </c>
      <c r="D39" s="1" t="s">
        <v>25</v>
      </c>
      <c r="E39" s="47">
        <v>50</v>
      </c>
      <c r="F39" s="2">
        <v>60</v>
      </c>
      <c r="G39" s="3">
        <f t="shared" si="2"/>
        <v>3000</v>
      </c>
      <c r="H39" s="13" t="s">
        <v>14</v>
      </c>
    </row>
    <row r="40" spans="2:8" x14ac:dyDescent="0.25">
      <c r="B40" s="36">
        <v>12</v>
      </c>
      <c r="C40" s="41" t="s">
        <v>26</v>
      </c>
      <c r="D40" s="1" t="s">
        <v>27</v>
      </c>
      <c r="E40" s="47">
        <v>50</v>
      </c>
      <c r="F40" s="2">
        <v>18</v>
      </c>
      <c r="G40" s="3">
        <f t="shared" si="2"/>
        <v>900</v>
      </c>
      <c r="H40" s="13" t="s">
        <v>14</v>
      </c>
    </row>
    <row r="41" spans="2:8" x14ac:dyDescent="0.25">
      <c r="B41" s="36"/>
      <c r="C41" s="41"/>
      <c r="D41" s="1"/>
      <c r="E41" s="47"/>
      <c r="F41" s="2"/>
      <c r="G41" s="17">
        <f>SUM(G29:G40)</f>
        <v>847630</v>
      </c>
      <c r="H41" s="13"/>
    </row>
    <row r="42" spans="2:8" x14ac:dyDescent="0.25">
      <c r="B42" s="36"/>
      <c r="C42" s="41"/>
      <c r="D42" s="10" t="s">
        <v>30</v>
      </c>
      <c r="E42" s="47"/>
      <c r="F42" s="2"/>
      <c r="G42" s="3"/>
      <c r="H42" s="13"/>
    </row>
    <row r="43" spans="2:8" x14ac:dyDescent="0.25">
      <c r="B43" s="36">
        <v>1</v>
      </c>
      <c r="C43" s="41"/>
      <c r="D43" s="1" t="s">
        <v>31</v>
      </c>
      <c r="E43" s="47">
        <v>2</v>
      </c>
      <c r="F43" s="2">
        <v>143000</v>
      </c>
      <c r="G43" s="3">
        <f t="shared" ref="G43:G54" si="3">F43*E43</f>
        <v>286000</v>
      </c>
      <c r="H43" s="13" t="s">
        <v>14</v>
      </c>
    </row>
    <row r="44" spans="2:8" x14ac:dyDescent="0.25">
      <c r="B44" s="36">
        <v>2</v>
      </c>
      <c r="C44" s="41"/>
      <c r="D44" s="1" t="s">
        <v>32</v>
      </c>
      <c r="E44" s="47">
        <v>90</v>
      </c>
      <c r="F44" s="2">
        <v>3380</v>
      </c>
      <c r="G44" s="3">
        <f t="shared" si="3"/>
        <v>304200</v>
      </c>
      <c r="H44" s="13" t="s">
        <v>14</v>
      </c>
    </row>
    <row r="45" spans="2:8" x14ac:dyDescent="0.25">
      <c r="B45" s="36">
        <v>3</v>
      </c>
      <c r="C45" s="41"/>
      <c r="D45" s="1" t="s">
        <v>4</v>
      </c>
      <c r="E45" s="47">
        <v>8</v>
      </c>
      <c r="F45" s="2">
        <v>10660</v>
      </c>
      <c r="G45" s="3">
        <f t="shared" si="3"/>
        <v>85280</v>
      </c>
      <c r="H45" s="13" t="s">
        <v>14</v>
      </c>
    </row>
    <row r="46" spans="2:8" x14ac:dyDescent="0.25">
      <c r="B46" s="36">
        <v>4</v>
      </c>
      <c r="C46" s="41"/>
      <c r="D46" s="1" t="s">
        <v>3</v>
      </c>
      <c r="E46" s="47">
        <v>8</v>
      </c>
      <c r="F46" s="2">
        <v>11700</v>
      </c>
      <c r="G46" s="3">
        <f t="shared" si="3"/>
        <v>93600</v>
      </c>
      <c r="H46" s="13" t="s">
        <v>14</v>
      </c>
    </row>
    <row r="47" spans="2:8" x14ac:dyDescent="0.25">
      <c r="B47" s="36">
        <v>5</v>
      </c>
      <c r="C47" s="43"/>
      <c r="D47" s="14" t="s">
        <v>16</v>
      </c>
      <c r="E47" s="47">
        <v>2</v>
      </c>
      <c r="F47" s="15">
        <v>7020</v>
      </c>
      <c r="G47" s="16">
        <f t="shared" si="3"/>
        <v>14040</v>
      </c>
      <c r="H47" s="13" t="s">
        <v>14</v>
      </c>
    </row>
    <row r="48" spans="2:8" x14ac:dyDescent="0.25">
      <c r="B48" s="36">
        <v>6</v>
      </c>
      <c r="C48" s="41"/>
      <c r="D48" s="1" t="s">
        <v>17</v>
      </c>
      <c r="E48" s="47">
        <v>2</v>
      </c>
      <c r="F48" s="2">
        <v>10920</v>
      </c>
      <c r="G48" s="3">
        <f t="shared" si="3"/>
        <v>21840</v>
      </c>
      <c r="H48" s="13" t="s">
        <v>14</v>
      </c>
    </row>
    <row r="49" spans="2:8" x14ac:dyDescent="0.25">
      <c r="B49" s="36">
        <v>7</v>
      </c>
      <c r="C49" s="41"/>
      <c r="D49" s="1" t="s">
        <v>2</v>
      </c>
      <c r="E49" s="47">
        <v>4</v>
      </c>
      <c r="F49" s="2">
        <v>29770</v>
      </c>
      <c r="G49" s="3">
        <f t="shared" si="3"/>
        <v>119080</v>
      </c>
      <c r="H49" s="13" t="s">
        <v>14</v>
      </c>
    </row>
    <row r="50" spans="2:8" x14ac:dyDescent="0.25">
      <c r="B50" s="36">
        <v>8</v>
      </c>
      <c r="C50" s="41" t="s">
        <v>18</v>
      </c>
      <c r="D50" s="1" t="s">
        <v>19</v>
      </c>
      <c r="E50" s="47">
        <v>360</v>
      </c>
      <c r="F50" s="2">
        <v>60</v>
      </c>
      <c r="G50" s="3">
        <f t="shared" si="3"/>
        <v>21600</v>
      </c>
      <c r="H50" s="13" t="s">
        <v>14</v>
      </c>
    </row>
    <row r="51" spans="2:8" x14ac:dyDescent="0.25">
      <c r="B51" s="36">
        <v>9</v>
      </c>
      <c r="C51" s="41" t="s">
        <v>20</v>
      </c>
      <c r="D51" s="1" t="s">
        <v>21</v>
      </c>
      <c r="E51" s="47">
        <v>360</v>
      </c>
      <c r="F51" s="2">
        <v>25</v>
      </c>
      <c r="G51" s="3">
        <f t="shared" si="3"/>
        <v>9000</v>
      </c>
      <c r="H51" s="13" t="s">
        <v>14</v>
      </c>
    </row>
    <row r="52" spans="2:8" x14ac:dyDescent="0.25">
      <c r="B52" s="36">
        <v>10</v>
      </c>
      <c r="C52" s="41" t="s">
        <v>22</v>
      </c>
      <c r="D52" s="1" t="s">
        <v>23</v>
      </c>
      <c r="E52" s="47">
        <v>50</v>
      </c>
      <c r="F52" s="2">
        <v>9</v>
      </c>
      <c r="G52" s="3">
        <f t="shared" si="3"/>
        <v>450</v>
      </c>
      <c r="H52" s="13" t="s">
        <v>14</v>
      </c>
    </row>
    <row r="53" spans="2:8" x14ac:dyDescent="0.25">
      <c r="B53" s="36">
        <v>11</v>
      </c>
      <c r="C53" s="41" t="s">
        <v>24</v>
      </c>
      <c r="D53" s="1" t="s">
        <v>25</v>
      </c>
      <c r="E53" s="47">
        <v>50</v>
      </c>
      <c r="F53" s="2">
        <v>60</v>
      </c>
      <c r="G53" s="3">
        <f t="shared" si="3"/>
        <v>3000</v>
      </c>
      <c r="H53" s="13" t="s">
        <v>14</v>
      </c>
    </row>
    <row r="54" spans="2:8" x14ac:dyDescent="0.25">
      <c r="B54" s="37">
        <v>12</v>
      </c>
      <c r="C54" s="41" t="s">
        <v>26</v>
      </c>
      <c r="D54" s="1" t="s">
        <v>27</v>
      </c>
      <c r="E54" s="47">
        <v>50</v>
      </c>
      <c r="F54" s="2">
        <v>18</v>
      </c>
      <c r="G54" s="3">
        <f t="shared" si="3"/>
        <v>900</v>
      </c>
      <c r="H54" s="23" t="s">
        <v>14</v>
      </c>
    </row>
    <row r="55" spans="2:8" ht="15.75" thickBot="1" x14ac:dyDescent="0.3">
      <c r="B55" s="38"/>
      <c r="C55" s="44"/>
      <c r="D55" s="19"/>
      <c r="E55" s="48"/>
      <c r="F55" s="20"/>
      <c r="G55" s="22">
        <f>SUM(G43:G54)</f>
        <v>958990</v>
      </c>
      <c r="H55" s="21"/>
    </row>
    <row r="56" spans="2:8" ht="28.5" customHeight="1" x14ac:dyDescent="0.25">
      <c r="B56" s="34" t="s">
        <v>6</v>
      </c>
      <c r="C56" s="39" t="s">
        <v>7</v>
      </c>
      <c r="D56" s="6" t="s">
        <v>8</v>
      </c>
      <c r="E56" s="45" t="s">
        <v>9</v>
      </c>
      <c r="F56" s="7" t="s">
        <v>10</v>
      </c>
      <c r="G56" s="5" t="s">
        <v>11</v>
      </c>
      <c r="H56" s="8" t="s">
        <v>12</v>
      </c>
    </row>
    <row r="57" spans="2:8" x14ac:dyDescent="0.25">
      <c r="B57" s="36"/>
      <c r="C57" s="40"/>
      <c r="D57" s="10" t="s">
        <v>63</v>
      </c>
      <c r="E57" s="37"/>
      <c r="F57" s="11"/>
      <c r="G57" s="9"/>
      <c r="H57" s="12"/>
    </row>
    <row r="58" spans="2:8" x14ac:dyDescent="0.25">
      <c r="B58" s="36">
        <v>1</v>
      </c>
      <c r="C58" s="41">
        <v>1528054</v>
      </c>
      <c r="D58" s="1" t="s">
        <v>13</v>
      </c>
      <c r="E58" s="47">
        <v>2</v>
      </c>
      <c r="F58" s="2">
        <v>199550</v>
      </c>
      <c r="G58" s="3">
        <f t="shared" ref="G58:G72" si="4">F58*E58</f>
        <v>399100</v>
      </c>
      <c r="H58" s="13" t="s">
        <v>33</v>
      </c>
    </row>
    <row r="59" spans="2:8" x14ac:dyDescent="0.25">
      <c r="B59" s="36">
        <v>2</v>
      </c>
      <c r="C59" s="41" t="s">
        <v>34</v>
      </c>
      <c r="D59" s="1" t="s">
        <v>35</v>
      </c>
      <c r="E59" s="47">
        <v>4</v>
      </c>
      <c r="F59" s="2">
        <v>273</v>
      </c>
      <c r="G59" s="3">
        <f t="shared" si="4"/>
        <v>1092</v>
      </c>
      <c r="H59" s="13" t="s">
        <v>14</v>
      </c>
    </row>
    <row r="60" spans="2:8" x14ac:dyDescent="0.25">
      <c r="B60" s="36">
        <v>3</v>
      </c>
      <c r="C60" s="41" t="s">
        <v>36</v>
      </c>
      <c r="D60" s="1" t="s">
        <v>35</v>
      </c>
      <c r="E60" s="47">
        <v>4</v>
      </c>
      <c r="F60" s="2">
        <v>98</v>
      </c>
      <c r="G60" s="3">
        <f t="shared" si="4"/>
        <v>392</v>
      </c>
      <c r="H60" s="13" t="s">
        <v>14</v>
      </c>
    </row>
    <row r="61" spans="2:8" x14ac:dyDescent="0.25">
      <c r="B61" s="36">
        <v>4</v>
      </c>
      <c r="C61" s="41" t="s">
        <v>37</v>
      </c>
      <c r="D61" s="1" t="s">
        <v>35</v>
      </c>
      <c r="E61" s="47">
        <v>312</v>
      </c>
      <c r="F61" s="2">
        <v>78</v>
      </c>
      <c r="G61" s="3">
        <f t="shared" si="4"/>
        <v>24336</v>
      </c>
      <c r="H61" s="13" t="s">
        <v>14</v>
      </c>
    </row>
    <row r="62" spans="2:8" x14ac:dyDescent="0.25">
      <c r="B62" s="36">
        <v>5</v>
      </c>
      <c r="C62" s="41" t="s">
        <v>38</v>
      </c>
      <c r="D62" s="1" t="s">
        <v>39</v>
      </c>
      <c r="E62" s="47">
        <v>312</v>
      </c>
      <c r="F62" s="2">
        <v>78</v>
      </c>
      <c r="G62" s="3">
        <f t="shared" si="4"/>
        <v>24336</v>
      </c>
      <c r="H62" s="13" t="s">
        <v>14</v>
      </c>
    </row>
    <row r="63" spans="2:8" x14ac:dyDescent="0.25">
      <c r="B63" s="36">
        <v>6</v>
      </c>
      <c r="C63" s="41" t="s">
        <v>40</v>
      </c>
      <c r="D63" s="1" t="s">
        <v>41</v>
      </c>
      <c r="E63" s="47">
        <v>2</v>
      </c>
      <c r="F63" s="2">
        <v>8320</v>
      </c>
      <c r="G63" s="3">
        <f t="shared" si="4"/>
        <v>16640</v>
      </c>
      <c r="H63" s="13" t="s">
        <v>14</v>
      </c>
    </row>
    <row r="64" spans="2:8" x14ac:dyDescent="0.25">
      <c r="B64" s="36">
        <v>7</v>
      </c>
      <c r="C64" s="41">
        <v>3235928</v>
      </c>
      <c r="D64" s="1" t="s">
        <v>3</v>
      </c>
      <c r="E64" s="47">
        <v>6</v>
      </c>
      <c r="F64" s="2">
        <v>15080</v>
      </c>
      <c r="G64" s="3">
        <f t="shared" si="4"/>
        <v>90480</v>
      </c>
      <c r="H64" s="13" t="s">
        <v>42</v>
      </c>
    </row>
    <row r="65" spans="2:8" x14ac:dyDescent="0.25">
      <c r="B65" s="36">
        <v>8</v>
      </c>
      <c r="C65" s="41">
        <v>3235925</v>
      </c>
      <c r="D65" s="1" t="s">
        <v>4</v>
      </c>
      <c r="E65" s="47">
        <v>8</v>
      </c>
      <c r="F65" s="2">
        <v>14040</v>
      </c>
      <c r="G65" s="3">
        <f t="shared" si="4"/>
        <v>112320</v>
      </c>
      <c r="H65" s="13" t="s">
        <v>42</v>
      </c>
    </row>
    <row r="66" spans="2:8" x14ac:dyDescent="0.25">
      <c r="B66" s="36">
        <v>9</v>
      </c>
      <c r="C66" s="41" t="s">
        <v>43</v>
      </c>
      <c r="D66" s="1" t="s">
        <v>35</v>
      </c>
      <c r="E66" s="47">
        <v>56</v>
      </c>
      <c r="F66" s="2">
        <v>135</v>
      </c>
      <c r="G66" s="3">
        <f t="shared" si="4"/>
        <v>7560</v>
      </c>
      <c r="H66" s="13" t="s">
        <v>14</v>
      </c>
    </row>
    <row r="67" spans="2:8" x14ac:dyDescent="0.25">
      <c r="B67" s="36">
        <v>10</v>
      </c>
      <c r="C67" s="41" t="s">
        <v>44</v>
      </c>
      <c r="D67" s="1" t="s">
        <v>23</v>
      </c>
      <c r="E67" s="47">
        <v>56</v>
      </c>
      <c r="F67" s="2">
        <v>35</v>
      </c>
      <c r="G67" s="3">
        <f t="shared" si="4"/>
        <v>1960</v>
      </c>
      <c r="H67" s="13" t="s">
        <v>14</v>
      </c>
    </row>
    <row r="68" spans="2:8" x14ac:dyDescent="0.25">
      <c r="B68" s="36">
        <v>11</v>
      </c>
      <c r="C68" s="41">
        <v>3145462</v>
      </c>
      <c r="D68" s="1" t="s">
        <v>45</v>
      </c>
      <c r="E68" s="47">
        <v>10</v>
      </c>
      <c r="F68" s="2">
        <v>3510</v>
      </c>
      <c r="G68" s="3">
        <f t="shared" si="4"/>
        <v>35100</v>
      </c>
      <c r="H68" s="13" t="s">
        <v>14</v>
      </c>
    </row>
    <row r="69" spans="2:8" x14ac:dyDescent="0.25">
      <c r="B69" s="36">
        <v>12</v>
      </c>
      <c r="C69" s="41" t="s">
        <v>46</v>
      </c>
      <c r="D69" s="1" t="s">
        <v>35</v>
      </c>
      <c r="E69" s="47">
        <v>70</v>
      </c>
      <c r="F69" s="2">
        <v>75</v>
      </c>
      <c r="G69" s="3">
        <f t="shared" si="4"/>
        <v>5250</v>
      </c>
      <c r="H69" s="13" t="s">
        <v>14</v>
      </c>
    </row>
    <row r="70" spans="2:8" x14ac:dyDescent="0.25">
      <c r="B70" s="36">
        <v>13</v>
      </c>
      <c r="C70" s="41" t="s">
        <v>47</v>
      </c>
      <c r="D70" s="1" t="s">
        <v>39</v>
      </c>
      <c r="E70" s="47">
        <v>70</v>
      </c>
      <c r="F70" s="2">
        <v>28</v>
      </c>
      <c r="G70" s="3">
        <f t="shared" si="4"/>
        <v>1960</v>
      </c>
      <c r="H70" s="13" t="s">
        <v>14</v>
      </c>
    </row>
    <row r="71" spans="2:8" x14ac:dyDescent="0.25">
      <c r="B71" s="36">
        <v>14</v>
      </c>
      <c r="C71" s="41" t="s">
        <v>48</v>
      </c>
      <c r="D71" s="1" t="s">
        <v>23</v>
      </c>
      <c r="E71" s="47">
        <v>70</v>
      </c>
      <c r="F71" s="2">
        <v>25</v>
      </c>
      <c r="G71" s="3">
        <f t="shared" si="4"/>
        <v>1750</v>
      </c>
      <c r="H71" s="13" t="s">
        <v>14</v>
      </c>
    </row>
    <row r="72" spans="2:8" x14ac:dyDescent="0.25">
      <c r="B72" s="36">
        <v>15</v>
      </c>
      <c r="C72" s="41">
        <v>1920216</v>
      </c>
      <c r="D72" s="1" t="s">
        <v>2</v>
      </c>
      <c r="E72" s="47">
        <v>4</v>
      </c>
      <c r="F72" s="2">
        <v>50050</v>
      </c>
      <c r="G72" s="3">
        <f t="shared" si="4"/>
        <v>200200</v>
      </c>
      <c r="H72" s="13" t="s">
        <v>14</v>
      </c>
    </row>
    <row r="73" spans="2:8" ht="15.75" thickBot="1" x14ac:dyDescent="0.3">
      <c r="G73" s="18">
        <v>922476</v>
      </c>
    </row>
  </sheetData>
  <mergeCells count="2">
    <mergeCell ref="D2:G2"/>
    <mergeCell ref="D1:G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Семья</dc:creator>
  <cp:lastModifiedBy>Семья</cp:lastModifiedBy>
  <dcterms:created xsi:type="dcterms:W3CDTF">2013-01-21T10:02:22Z</dcterms:created>
  <dcterms:modified xsi:type="dcterms:W3CDTF">2013-04-09T18:53:07Z</dcterms:modified>
</cp:coreProperties>
</file>